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8190"/>
  </bookViews>
  <sheets>
    <sheet name="CM_GP_NP lavas" sheetId="1" r:id="rId1"/>
    <sheet name="values for La Ba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  <c r="C27" i="1"/>
  <c r="P27" i="1"/>
  <c r="O27" i="1"/>
  <c r="N27" i="1"/>
  <c r="M27" i="1"/>
  <c r="B27" i="1"/>
</calcChain>
</file>

<file path=xl/sharedStrings.xml><?xml version="1.0" encoding="utf-8"?>
<sst xmlns="http://schemas.openxmlformats.org/spreadsheetml/2006/main" count="270" uniqueCount="156">
  <si>
    <t>Normalized</t>
  </si>
  <si>
    <t>CMC-83</t>
  </si>
  <si>
    <t>CMC-138</t>
  </si>
  <si>
    <t>CMC-139</t>
  </si>
  <si>
    <t>CMC-141</t>
  </si>
  <si>
    <t>CMC-151</t>
  </si>
  <si>
    <t>F11-27</t>
  </si>
  <si>
    <t>08GD03</t>
  </si>
  <si>
    <t>08GD20</t>
  </si>
  <si>
    <t>08GD21</t>
  </si>
  <si>
    <t>08GD22</t>
  </si>
  <si>
    <t>08GD23</t>
  </si>
  <si>
    <t>11GP7</t>
  </si>
  <si>
    <t>11GP29</t>
  </si>
  <si>
    <t>11GP31</t>
  </si>
  <si>
    <t>11GP35</t>
  </si>
  <si>
    <t>SiO2</t>
  </si>
  <si>
    <t>Al2O3</t>
  </si>
  <si>
    <t>Fe2O3</t>
  </si>
  <si>
    <t>CaO</t>
  </si>
  <si>
    <t>MgO</t>
  </si>
  <si>
    <t>Na2O</t>
  </si>
  <si>
    <t>K2O</t>
  </si>
  <si>
    <t>TiO2</t>
  </si>
  <si>
    <t>MnO</t>
  </si>
  <si>
    <t>P2O5</t>
  </si>
  <si>
    <t>TOTAL</t>
  </si>
  <si>
    <t>Le Bas name</t>
  </si>
  <si>
    <t>Phonolite</t>
  </si>
  <si>
    <t>Basaltic trachyandesite</t>
  </si>
  <si>
    <t>Phonotephrite</t>
  </si>
  <si>
    <t>Basalt</t>
  </si>
  <si>
    <t>Trachyandesite</t>
  </si>
  <si>
    <t>Trachyte</t>
  </si>
  <si>
    <t>Palisades tuff</t>
  </si>
  <si>
    <t>411731 3700690</t>
  </si>
  <si>
    <t>408100 3690019</t>
  </si>
  <si>
    <t>407815 3692804</t>
  </si>
  <si>
    <t>409464 3694464</t>
  </si>
  <si>
    <t>407984 3693115</t>
  </si>
  <si>
    <t>408967 3694496</t>
  </si>
  <si>
    <t>408022 3693168</t>
  </si>
  <si>
    <t>408026 3693354</t>
  </si>
  <si>
    <t>407321 3694342</t>
  </si>
  <si>
    <t>Unit</t>
  </si>
  <si>
    <t>flow with pyroxenite xenos</t>
  </si>
  <si>
    <t>flow with hornblende</t>
  </si>
  <si>
    <t>lower aphanitic flow</t>
  </si>
  <si>
    <t>Palisades block in upper Tvs</t>
  </si>
  <si>
    <t xml:space="preserve"> Trachyte breccia</t>
  </si>
  <si>
    <t>uppermost trachyte</t>
  </si>
  <si>
    <t>Hog Pen?</t>
  </si>
  <si>
    <t>Hog Pen</t>
  </si>
  <si>
    <t>Sample</t>
  </si>
  <si>
    <t>pyx-phyric flow</t>
  </si>
  <si>
    <t>423076 3710201</t>
  </si>
  <si>
    <t xml:space="preserve">Church Mtn </t>
  </si>
  <si>
    <t>Plg and amph phyric flow</t>
  </si>
  <si>
    <t>Location (UTM: NAD27)</t>
  </si>
  <si>
    <t xml:space="preserve"> Double Diamond</t>
  </si>
  <si>
    <t>Plg phyric  flow</t>
  </si>
  <si>
    <t>Double Diamond</t>
  </si>
  <si>
    <t>Rattlesnake</t>
  </si>
  <si>
    <t>mafic flow</t>
  </si>
  <si>
    <t>429509  3712021</t>
  </si>
  <si>
    <t>426613  3714320</t>
  </si>
  <si>
    <t xml:space="preserve">426425 3714174  </t>
  </si>
  <si>
    <t>426482  3715108</t>
  </si>
  <si>
    <t xml:space="preserve">Jackass Mtn. </t>
  </si>
  <si>
    <t xml:space="preserve">Lopez Spring </t>
  </si>
  <si>
    <t>Jackass Mtn.</t>
  </si>
  <si>
    <t>Jackass Mtn</t>
  </si>
  <si>
    <t>Rock description</t>
  </si>
  <si>
    <t>Rock Unit</t>
  </si>
  <si>
    <t>Twl</t>
  </si>
  <si>
    <t>Twtx</t>
  </si>
  <si>
    <t>Twsp</t>
  </si>
  <si>
    <t>Twb</t>
  </si>
  <si>
    <t>Twsc</t>
  </si>
  <si>
    <t>Tnt</t>
  </si>
  <si>
    <t>Gen location</t>
  </si>
  <si>
    <t>Unit 2, Fig. 6</t>
  </si>
  <si>
    <t>Brushy Can</t>
  </si>
  <si>
    <t>Nogal Can</t>
  </si>
  <si>
    <t>Goat Can</t>
  </si>
  <si>
    <t>Tanbark Can</t>
  </si>
  <si>
    <t>Spring Point</t>
  </si>
  <si>
    <t>Unknown</t>
  </si>
  <si>
    <t>Upper Spg Can</t>
  </si>
  <si>
    <t>Unit 37</t>
  </si>
  <si>
    <t>Unit 38 matrix</t>
  </si>
  <si>
    <t>Sample no.</t>
  </si>
  <si>
    <t>F09-156</t>
  </si>
  <si>
    <t>FA2</t>
  </si>
  <si>
    <t>F09-162a</t>
  </si>
  <si>
    <t>FA1</t>
  </si>
  <si>
    <t>F10-40</t>
  </si>
  <si>
    <t>G-E</t>
  </si>
  <si>
    <t>F10-43</t>
  </si>
  <si>
    <t>F10-51</t>
  </si>
  <si>
    <t>Type</t>
  </si>
  <si>
    <t>Lava breccia</t>
  </si>
  <si>
    <t>Porph lava</t>
  </si>
  <si>
    <t>Lava</t>
  </si>
  <si>
    <t>Plag-phyr lava</t>
  </si>
  <si>
    <t>Aphyric lava</t>
  </si>
  <si>
    <t>Breccia matrix</t>
  </si>
  <si>
    <t>Easting</t>
  </si>
  <si>
    <t>nr</t>
  </si>
  <si>
    <t>Northing</t>
  </si>
  <si>
    <t>Elevation (m)</t>
  </si>
  <si>
    <t>Data source</t>
  </si>
  <si>
    <t>T(72)</t>
  </si>
  <si>
    <t>ALS</t>
  </si>
  <si>
    <t>D&amp;C(94)</t>
  </si>
  <si>
    <t>Rock Name</t>
  </si>
  <si>
    <t>(Alkali) Basalt</t>
  </si>
  <si>
    <t>Basaltic</t>
  </si>
  <si>
    <t>(Altered)</t>
  </si>
  <si>
    <t>Trachydacite</t>
  </si>
  <si>
    <t>Major Elements (Wt-%, normalized to 100%)</t>
  </si>
  <si>
    <t>na</t>
  </si>
  <si>
    <t>Total</t>
  </si>
  <si>
    <t>LOI</t>
  </si>
  <si>
    <t>C</t>
  </si>
  <si>
    <t>S</t>
  </si>
  <si>
    <t>&lt;0.01</t>
  </si>
  <si>
    <t>Na2O + K2O</t>
  </si>
  <si>
    <t>HP</t>
  </si>
  <si>
    <t>CM</t>
  </si>
  <si>
    <t>DD</t>
  </si>
  <si>
    <t>TR</t>
  </si>
  <si>
    <t>LS</t>
  </si>
  <si>
    <t>PT</t>
  </si>
  <si>
    <t>JB</t>
  </si>
  <si>
    <t>JT</t>
  </si>
  <si>
    <t>SP</t>
  </si>
  <si>
    <t>SC</t>
  </si>
  <si>
    <t>NP</t>
  </si>
  <si>
    <t xml:space="preserve"> </t>
  </si>
  <si>
    <t>spotted lava</t>
  </si>
  <si>
    <t>TW</t>
  </si>
  <si>
    <t>Arg springs</t>
  </si>
  <si>
    <t>AS</t>
  </si>
  <si>
    <t>F10-44</t>
  </si>
  <si>
    <t>F10-41</t>
  </si>
  <si>
    <t>F10-37</t>
  </si>
  <si>
    <t>NPQ-004</t>
  </si>
  <si>
    <t>aphyric lava</t>
  </si>
  <si>
    <t>lava</t>
  </si>
  <si>
    <t>F10-39</t>
  </si>
  <si>
    <t>424622 3705826</t>
  </si>
  <si>
    <t>alkali basalt of hill 9500</t>
  </si>
  <si>
    <t>basalt</t>
  </si>
  <si>
    <t>label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</si>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</sst>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 wrapText="1"/>
    </xf>
    <xf numFmtId="17" fontId="3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8"/>
  <sheetViews>
    <sheetView tabSelected="1" topLeftCell="A4" workbookViewId="0">
      <pane xSplit="1" topLeftCell="B1" activePane="topRight" state="frozen"/>
      <selection activeCell="A3" sqref="A3"/>
      <selection pane="topRight" activeCell="Z5" sqref="Z5:Z6"/>
    </sheetView>
  </sheetViews>
  <sheetFormatPr defaultRowHeight="15" x14ac:dyDescent="0.25"/>
  <cols>
    <col min="1" max="9" width="14.42578125" style="1" customWidth="1"/>
    <col min="10" max="10" width="16.28515625" style="1" customWidth="1"/>
    <col min="11" max="11" width="12.42578125" style="1" customWidth="1"/>
    <col min="12" max="12" width="13" style="1" customWidth="1"/>
    <col min="13" max="14" width="14.42578125" style="1" customWidth="1"/>
    <col min="15" max="15" width="16.28515625" style="1" customWidth="1"/>
    <col min="16" max="16" width="14.42578125" style="1" customWidth="1"/>
    <col min="18" max="18" width="15.140625" style="31" customWidth="1"/>
    <col min="19" max="19" width="13.28515625" style="31" customWidth="1"/>
    <col min="20" max="20" width="17.7109375" style="31" customWidth="1"/>
    <col min="21" max="21" width="14.7109375" style="31" customWidth="1"/>
    <col min="22" max="22" width="18.140625" style="31" customWidth="1"/>
    <col min="23" max="23" width="13.7109375" style="31" customWidth="1"/>
    <col min="24" max="24" width="17.28515625" style="31" customWidth="1"/>
    <col min="25" max="25" width="14.5703125" style="31" customWidth="1"/>
    <col min="26" max="26" width="17" style="31" customWidth="1"/>
    <col min="27" max="27" width="16.28515625" style="31" customWidth="1"/>
    <col min="28" max="28" width="15.28515625" style="31" customWidth="1"/>
    <col min="29" max="29" width="13.85546875" style="35" customWidth="1"/>
    <col min="30" max="31" width="12.5703125" style="35" customWidth="1"/>
    <col min="32" max="32" width="12.85546875" style="35" customWidth="1"/>
    <col min="33" max="33" width="10.42578125" style="35" customWidth="1"/>
  </cols>
  <sheetData>
    <row r="1" spans="1:33" s="13" customFormat="1" x14ac:dyDescent="0.25">
      <c r="A1" s="13" t="s">
        <v>53</v>
      </c>
      <c r="B1" s="14" t="s">
        <v>12</v>
      </c>
      <c r="C1" s="14" t="s">
        <v>7</v>
      </c>
      <c r="D1" s="13" t="s">
        <v>5</v>
      </c>
      <c r="E1" s="13" t="s">
        <v>1</v>
      </c>
      <c r="F1" s="13" t="s">
        <v>2</v>
      </c>
      <c r="G1" s="13" t="s">
        <v>3</v>
      </c>
      <c r="H1" s="13" t="s">
        <v>4</v>
      </c>
      <c r="I1" s="15" t="s">
        <v>8</v>
      </c>
      <c r="J1" s="15" t="s">
        <v>15</v>
      </c>
      <c r="K1" s="15" t="s">
        <v>11</v>
      </c>
      <c r="L1" s="15" t="s">
        <v>13</v>
      </c>
      <c r="M1" s="14" t="s">
        <v>10</v>
      </c>
      <c r="N1" s="15" t="s">
        <v>9</v>
      </c>
      <c r="O1" s="15" t="s">
        <v>14</v>
      </c>
      <c r="P1" s="13" t="s">
        <v>6</v>
      </c>
      <c r="R1" s="23" t="s">
        <v>73</v>
      </c>
      <c r="S1" s="24" t="s">
        <v>74</v>
      </c>
      <c r="T1" s="28" t="s">
        <v>74</v>
      </c>
      <c r="U1" s="24" t="s">
        <v>74</v>
      </c>
      <c r="V1" s="28" t="s">
        <v>75</v>
      </c>
      <c r="W1" s="24" t="s">
        <v>74</v>
      </c>
      <c r="X1" s="28" t="s">
        <v>76</v>
      </c>
      <c r="Y1" s="24" t="s">
        <v>77</v>
      </c>
      <c r="Z1" s="28" t="s">
        <v>78</v>
      </c>
      <c r="AA1" s="28" t="s">
        <v>139</v>
      </c>
      <c r="AB1" s="24" t="s">
        <v>79</v>
      </c>
      <c r="AC1" s="32" t="s">
        <v>77</v>
      </c>
      <c r="AD1" s="32"/>
      <c r="AE1" s="32"/>
      <c r="AF1" s="32"/>
      <c r="AG1" s="32"/>
    </row>
    <row r="2" spans="1:33" s="13" customFormat="1" ht="30" x14ac:dyDescent="0.25">
      <c r="A2" s="13" t="s">
        <v>58</v>
      </c>
      <c r="B2" s="17" t="s">
        <v>35</v>
      </c>
      <c r="C2" s="17" t="s">
        <v>36</v>
      </c>
      <c r="D2" s="13" t="s">
        <v>55</v>
      </c>
      <c r="E2" s="13" t="s">
        <v>64</v>
      </c>
      <c r="F2" s="13" t="s">
        <v>65</v>
      </c>
      <c r="G2" s="13" t="s">
        <v>66</v>
      </c>
      <c r="H2" s="13" t="s">
        <v>67</v>
      </c>
      <c r="I2" s="17" t="s">
        <v>37</v>
      </c>
      <c r="J2" s="17" t="s">
        <v>38</v>
      </c>
      <c r="K2" s="17" t="s">
        <v>39</v>
      </c>
      <c r="L2" s="17" t="s">
        <v>40</v>
      </c>
      <c r="M2" s="17" t="s">
        <v>41</v>
      </c>
      <c r="N2" s="17" t="s">
        <v>42</v>
      </c>
      <c r="O2" s="17" t="s">
        <v>43</v>
      </c>
      <c r="P2" s="13" t="s">
        <v>151</v>
      </c>
      <c r="R2" s="23" t="s">
        <v>80</v>
      </c>
      <c r="S2" s="24" t="s">
        <v>81</v>
      </c>
      <c r="T2" s="28" t="s">
        <v>82</v>
      </c>
      <c r="U2" s="24" t="s">
        <v>83</v>
      </c>
      <c r="V2" s="28" t="s">
        <v>84</v>
      </c>
      <c r="W2" s="24" t="s">
        <v>85</v>
      </c>
      <c r="X2" s="28" t="s">
        <v>86</v>
      </c>
      <c r="Y2" s="24" t="s">
        <v>87</v>
      </c>
      <c r="Z2" s="28" t="s">
        <v>88</v>
      </c>
      <c r="AA2" s="28" t="s">
        <v>89</v>
      </c>
      <c r="AB2" s="28" t="s">
        <v>90</v>
      </c>
      <c r="AC2" s="32"/>
      <c r="AD2" s="32"/>
      <c r="AE2" s="32"/>
      <c r="AF2" s="32"/>
      <c r="AG2" s="32"/>
    </row>
    <row r="3" spans="1:33" s="16" customFormat="1" ht="30" x14ac:dyDescent="0.25">
      <c r="A3" s="13" t="s">
        <v>44</v>
      </c>
      <c r="B3" s="17" t="s">
        <v>52</v>
      </c>
      <c r="C3" s="17" t="s">
        <v>51</v>
      </c>
      <c r="D3" s="13" t="s">
        <v>52</v>
      </c>
      <c r="E3" s="13" t="s">
        <v>56</v>
      </c>
      <c r="F3" s="13" t="s">
        <v>59</v>
      </c>
      <c r="G3" s="13" t="s">
        <v>61</v>
      </c>
      <c r="H3" s="13" t="s">
        <v>62</v>
      </c>
      <c r="I3" s="17" t="s">
        <v>69</v>
      </c>
      <c r="J3" s="17" t="s">
        <v>69</v>
      </c>
      <c r="K3" s="17" t="s">
        <v>68</v>
      </c>
      <c r="L3" s="17" t="s">
        <v>68</v>
      </c>
      <c r="M3" s="17" t="s">
        <v>70</v>
      </c>
      <c r="N3" s="17" t="s">
        <v>68</v>
      </c>
      <c r="O3" s="17" t="s">
        <v>71</v>
      </c>
      <c r="P3" s="13" t="s">
        <v>152</v>
      </c>
      <c r="R3" s="23" t="s">
        <v>91</v>
      </c>
      <c r="S3" s="24">
        <v>17</v>
      </c>
      <c r="T3" s="28" t="s">
        <v>92</v>
      </c>
      <c r="U3" s="24" t="s">
        <v>93</v>
      </c>
      <c r="V3" s="28" t="s">
        <v>94</v>
      </c>
      <c r="W3" s="24" t="s">
        <v>95</v>
      </c>
      <c r="X3" s="28" t="s">
        <v>96</v>
      </c>
      <c r="Y3" s="24" t="s">
        <v>97</v>
      </c>
      <c r="Z3" s="28" t="s">
        <v>98</v>
      </c>
      <c r="AA3" s="28" t="s">
        <v>99</v>
      </c>
      <c r="AB3" s="24">
        <v>63</v>
      </c>
      <c r="AC3" s="28" t="s">
        <v>145</v>
      </c>
      <c r="AD3" s="28" t="s">
        <v>144</v>
      </c>
      <c r="AE3" s="28" t="s">
        <v>146</v>
      </c>
      <c r="AF3" s="28" t="s">
        <v>147</v>
      </c>
      <c r="AG3" s="33" t="s">
        <v>150</v>
      </c>
    </row>
    <row r="4" spans="1:33" s="16" customFormat="1" ht="39" x14ac:dyDescent="0.25">
      <c r="A4" s="13" t="s">
        <v>72</v>
      </c>
      <c r="B4" s="17" t="s">
        <v>45</v>
      </c>
      <c r="C4" s="17" t="s">
        <v>46</v>
      </c>
      <c r="D4" s="13" t="s">
        <v>54</v>
      </c>
      <c r="E4" s="13"/>
      <c r="F4" s="13" t="s">
        <v>57</v>
      </c>
      <c r="G4" s="13" t="s">
        <v>60</v>
      </c>
      <c r="H4" s="13" t="s">
        <v>63</v>
      </c>
      <c r="I4" s="17" t="s">
        <v>47</v>
      </c>
      <c r="J4" s="17" t="s">
        <v>47</v>
      </c>
      <c r="K4" s="17" t="s">
        <v>34</v>
      </c>
      <c r="L4" s="17" t="s">
        <v>48</v>
      </c>
      <c r="M4" s="17" t="s">
        <v>49</v>
      </c>
      <c r="N4" s="17" t="s">
        <v>50</v>
      </c>
      <c r="O4" s="17" t="s">
        <v>50</v>
      </c>
      <c r="P4" s="13"/>
      <c r="R4" s="23" t="s">
        <v>100</v>
      </c>
      <c r="S4" s="24" t="s">
        <v>101</v>
      </c>
      <c r="T4" s="28" t="s">
        <v>102</v>
      </c>
      <c r="U4" s="24" t="s">
        <v>103</v>
      </c>
      <c r="V4" s="28" t="s">
        <v>104</v>
      </c>
      <c r="W4" s="24" t="s">
        <v>103</v>
      </c>
      <c r="X4" s="28" t="s">
        <v>105</v>
      </c>
      <c r="Y4" s="24" t="s">
        <v>106</v>
      </c>
      <c r="Z4" s="28" t="s">
        <v>105</v>
      </c>
      <c r="AA4" s="28" t="s">
        <v>102</v>
      </c>
      <c r="AB4" s="24" t="s">
        <v>103</v>
      </c>
      <c r="AC4" s="24"/>
      <c r="AD4" s="24" t="s">
        <v>140</v>
      </c>
      <c r="AE4" s="24" t="s">
        <v>142</v>
      </c>
      <c r="AF4" s="24" t="s">
        <v>148</v>
      </c>
      <c r="AG4" s="24" t="s">
        <v>149</v>
      </c>
    </row>
    <row r="5" spans="1:33" s="16" customFormat="1" ht="30" x14ac:dyDescent="0.25">
      <c r="A5" s="13" t="s">
        <v>27</v>
      </c>
      <c r="B5" s="18" t="s">
        <v>29</v>
      </c>
      <c r="C5" s="18" t="s">
        <v>32</v>
      </c>
      <c r="D5" s="19" t="s">
        <v>31</v>
      </c>
      <c r="E5" s="19" t="s">
        <v>28</v>
      </c>
      <c r="F5" s="19" t="s">
        <v>29</v>
      </c>
      <c r="G5" s="19" t="s">
        <v>30</v>
      </c>
      <c r="H5" s="19" t="s">
        <v>29</v>
      </c>
      <c r="I5" s="18" t="s">
        <v>32</v>
      </c>
      <c r="J5" s="18" t="s">
        <v>32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32</v>
      </c>
      <c r="P5" s="19" t="s">
        <v>153</v>
      </c>
      <c r="R5" s="23" t="s">
        <v>107</v>
      </c>
      <c r="S5" s="24" t="s">
        <v>108</v>
      </c>
      <c r="T5" s="28">
        <v>418449</v>
      </c>
      <c r="U5" s="24" t="s">
        <v>108</v>
      </c>
      <c r="V5" s="28">
        <v>420705</v>
      </c>
      <c r="W5" s="24" t="s">
        <v>108</v>
      </c>
      <c r="X5" s="28">
        <v>421566</v>
      </c>
      <c r="Y5" s="24" t="s">
        <v>108</v>
      </c>
      <c r="Z5" s="28">
        <v>421692</v>
      </c>
      <c r="AA5" s="28">
        <v>425877</v>
      </c>
      <c r="AB5" s="24" t="s">
        <v>108</v>
      </c>
      <c r="AC5" s="28">
        <v>418845</v>
      </c>
      <c r="AD5" s="28">
        <v>420969</v>
      </c>
      <c r="AE5" s="28">
        <v>422208</v>
      </c>
      <c r="AF5" s="28">
        <v>422385</v>
      </c>
      <c r="AG5" s="28">
        <v>422016</v>
      </c>
    </row>
    <row r="6" spans="1:33" s="16" customForma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23" t="s">
        <v>109</v>
      </c>
      <c r="S6" s="24" t="s">
        <v>108</v>
      </c>
      <c r="T6" s="28">
        <v>3697321</v>
      </c>
      <c r="U6" s="24" t="s">
        <v>108</v>
      </c>
      <c r="V6" s="28">
        <v>3699235</v>
      </c>
      <c r="W6" s="24" t="s">
        <v>108</v>
      </c>
      <c r="X6" s="28">
        <v>3702246</v>
      </c>
      <c r="Y6" s="24" t="s">
        <v>108</v>
      </c>
      <c r="Z6" s="28">
        <v>3703328</v>
      </c>
      <c r="AA6" s="28">
        <v>3706357</v>
      </c>
      <c r="AB6" s="24" t="s">
        <v>108</v>
      </c>
      <c r="AC6" s="28">
        <v>3703815</v>
      </c>
      <c r="AD6" s="28">
        <v>3702664</v>
      </c>
      <c r="AE6" s="28">
        <v>3704970</v>
      </c>
      <c r="AF6" s="28">
        <v>3704903</v>
      </c>
      <c r="AG6" s="28">
        <v>3704110</v>
      </c>
    </row>
    <row r="7" spans="1:33" s="1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R7" s="23" t="s">
        <v>110</v>
      </c>
      <c r="S7" s="24"/>
      <c r="T7" s="28"/>
      <c r="U7" s="24"/>
      <c r="V7" s="28"/>
      <c r="W7" s="24"/>
      <c r="X7" s="28"/>
      <c r="Y7" s="24"/>
      <c r="Z7" s="28"/>
      <c r="AA7" s="28"/>
      <c r="AB7" s="24"/>
      <c r="AC7" s="24"/>
      <c r="AD7" s="24"/>
      <c r="AE7" s="24"/>
      <c r="AF7" s="24"/>
      <c r="AG7" s="24"/>
    </row>
    <row r="8" spans="1:33" s="16" customForma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R8" s="23" t="s">
        <v>111</v>
      </c>
      <c r="S8" s="24" t="s">
        <v>112</v>
      </c>
      <c r="T8" s="28" t="s">
        <v>113</v>
      </c>
      <c r="U8" s="24" t="s">
        <v>114</v>
      </c>
      <c r="V8" s="28" t="s">
        <v>113</v>
      </c>
      <c r="W8" s="24" t="s">
        <v>114</v>
      </c>
      <c r="X8" s="28" t="s">
        <v>113</v>
      </c>
      <c r="Y8" s="24" t="s">
        <v>112</v>
      </c>
      <c r="Z8" s="28" t="s">
        <v>113</v>
      </c>
      <c r="AA8" s="28" t="s">
        <v>113</v>
      </c>
      <c r="AB8" s="24" t="s">
        <v>112</v>
      </c>
      <c r="AC8" s="24"/>
      <c r="AD8" s="24"/>
      <c r="AE8" s="24"/>
      <c r="AF8" s="24"/>
      <c r="AG8" s="24"/>
    </row>
    <row r="9" spans="1:33" s="16" customFormat="1" x14ac:dyDescent="0.25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23" t="s">
        <v>115</v>
      </c>
      <c r="S9" s="24" t="s">
        <v>116</v>
      </c>
      <c r="T9" s="28" t="s">
        <v>116</v>
      </c>
      <c r="U9" s="24" t="s">
        <v>116</v>
      </c>
      <c r="V9" s="28" t="s">
        <v>117</v>
      </c>
      <c r="W9" s="24" t="s">
        <v>118</v>
      </c>
      <c r="X9" s="28" t="s">
        <v>32</v>
      </c>
      <c r="Y9" s="24" t="s">
        <v>32</v>
      </c>
      <c r="Z9" s="28" t="s">
        <v>119</v>
      </c>
      <c r="AA9" s="28" t="s">
        <v>118</v>
      </c>
      <c r="AB9" s="24" t="s">
        <v>118</v>
      </c>
      <c r="AC9" s="24"/>
      <c r="AD9" s="24"/>
      <c r="AE9" s="24"/>
      <c r="AF9" s="24"/>
      <c r="AG9" s="24"/>
    </row>
    <row r="10" spans="1:33" s="16" customForma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23"/>
      <c r="S10" s="24"/>
      <c r="T10" s="28"/>
      <c r="U10" s="24"/>
      <c r="V10" s="28" t="s">
        <v>32</v>
      </c>
      <c r="W10" s="24" t="s">
        <v>32</v>
      </c>
      <c r="X10" s="28"/>
      <c r="Y10" s="24"/>
      <c r="Z10" s="28"/>
      <c r="AA10" s="28" t="s">
        <v>32</v>
      </c>
      <c r="AB10" s="24" t="s">
        <v>119</v>
      </c>
      <c r="AC10" s="24"/>
      <c r="AD10" s="24"/>
      <c r="AE10" s="24"/>
      <c r="AF10" s="24"/>
      <c r="AG10" s="24"/>
    </row>
    <row r="11" spans="1:33" s="16" customFormat="1" x14ac:dyDescent="0.25">
      <c r="A11" s="13" t="s">
        <v>155</v>
      </c>
      <c r="B11" s="13" t="s">
        <v>128</v>
      </c>
      <c r="C11" s="13" t="s">
        <v>128</v>
      </c>
      <c r="D11" s="13" t="s">
        <v>128</v>
      </c>
      <c r="E11" s="13" t="s">
        <v>129</v>
      </c>
      <c r="F11" s="13" t="s">
        <v>130</v>
      </c>
      <c r="G11" s="13" t="s">
        <v>130</v>
      </c>
      <c r="H11" s="13" t="s">
        <v>131</v>
      </c>
      <c r="I11" s="13" t="s">
        <v>132</v>
      </c>
      <c r="J11" s="13" t="s">
        <v>132</v>
      </c>
      <c r="K11" s="13" t="s">
        <v>133</v>
      </c>
      <c r="L11" s="13" t="s">
        <v>133</v>
      </c>
      <c r="M11" s="13" t="s">
        <v>134</v>
      </c>
      <c r="N11" s="13" t="s">
        <v>135</v>
      </c>
      <c r="O11" s="13" t="s">
        <v>135</v>
      </c>
      <c r="P11" s="13">
        <v>9500</v>
      </c>
      <c r="R11" s="23"/>
      <c r="S11" s="24"/>
      <c r="T11" s="28" t="s">
        <v>128</v>
      </c>
      <c r="U11" s="24"/>
      <c r="V11" s="28" t="s">
        <v>131</v>
      </c>
      <c r="W11" s="24"/>
      <c r="X11" s="28" t="s">
        <v>136</v>
      </c>
      <c r="Y11" s="24"/>
      <c r="Z11" s="28" t="s">
        <v>137</v>
      </c>
      <c r="AA11" s="28" t="s">
        <v>138</v>
      </c>
      <c r="AB11" s="24" t="s">
        <v>138</v>
      </c>
      <c r="AC11" s="24" t="s">
        <v>128</v>
      </c>
      <c r="AD11" s="24" t="s">
        <v>141</v>
      </c>
      <c r="AE11" s="24" t="s">
        <v>143</v>
      </c>
      <c r="AF11" s="24" t="s">
        <v>130</v>
      </c>
      <c r="AG11" s="24" t="s">
        <v>141</v>
      </c>
    </row>
    <row r="12" spans="1:33" s="16" customForma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R12" s="23" t="s">
        <v>120</v>
      </c>
      <c r="S12" s="24"/>
      <c r="T12" s="28"/>
      <c r="U12" s="24"/>
      <c r="V12" s="28"/>
      <c r="W12" s="24"/>
      <c r="X12" s="28"/>
      <c r="Y12" s="24"/>
      <c r="Z12" s="28"/>
      <c r="AA12" s="28"/>
      <c r="AB12" s="24"/>
      <c r="AC12" s="24"/>
      <c r="AD12" s="24"/>
      <c r="AE12" s="24"/>
      <c r="AF12" s="24"/>
      <c r="AG12" s="24"/>
    </row>
    <row r="13" spans="1:33" s="16" customFormat="1" x14ac:dyDescent="0.25">
      <c r="A13" s="13" t="s">
        <v>16</v>
      </c>
      <c r="B13" s="13">
        <v>50.866812000415244</v>
      </c>
      <c r="C13" s="13">
        <v>58.405600250757502</v>
      </c>
      <c r="D13" s="13">
        <v>47.759309909530828</v>
      </c>
      <c r="E13" s="13">
        <v>59.501361826943217</v>
      </c>
      <c r="F13" s="13">
        <v>52.631578947368425</v>
      </c>
      <c r="G13" s="13">
        <v>48.872180451127818</v>
      </c>
      <c r="H13" s="13">
        <v>49.854590776900707</v>
      </c>
      <c r="I13" s="13">
        <v>58.781869688385264</v>
      </c>
      <c r="J13" s="13">
        <v>59.55011046394857</v>
      </c>
      <c r="K13" s="13">
        <v>67.105930055752665</v>
      </c>
      <c r="L13" s="13">
        <v>66.666666666666657</v>
      </c>
      <c r="M13" s="13">
        <v>66.92023026315789</v>
      </c>
      <c r="N13" s="13">
        <v>63.760770400405477</v>
      </c>
      <c r="O13" s="13">
        <v>60.546673543063434</v>
      </c>
      <c r="P13" s="13">
        <v>51.227773073666391</v>
      </c>
      <c r="R13" s="23" t="s">
        <v>16</v>
      </c>
      <c r="S13" s="24">
        <v>46.8</v>
      </c>
      <c r="T13" s="28">
        <v>47.9</v>
      </c>
      <c r="U13" s="24">
        <v>49.5</v>
      </c>
      <c r="V13" s="28">
        <v>50.5</v>
      </c>
      <c r="W13" s="24">
        <v>55.1</v>
      </c>
      <c r="X13" s="28">
        <v>56.5</v>
      </c>
      <c r="Y13" s="24">
        <v>61.1</v>
      </c>
      <c r="Z13" s="28">
        <v>62.6</v>
      </c>
      <c r="AA13" s="28">
        <v>55.8</v>
      </c>
      <c r="AB13" s="24">
        <v>62.8</v>
      </c>
      <c r="AC13" s="24">
        <v>54.1</v>
      </c>
      <c r="AD13" s="24">
        <v>48.7</v>
      </c>
      <c r="AE13" s="24">
        <v>74.8</v>
      </c>
      <c r="AF13" s="24">
        <v>61.1</v>
      </c>
      <c r="AG13" s="24">
        <v>53.5</v>
      </c>
    </row>
    <row r="14" spans="1:33" s="16" customFormat="1" x14ac:dyDescent="0.25">
      <c r="A14" s="13" t="s">
        <v>17</v>
      </c>
      <c r="B14" s="13">
        <v>18.789577494030937</v>
      </c>
      <c r="C14" s="13">
        <v>18.127677358687706</v>
      </c>
      <c r="D14" s="13">
        <v>16.778876499053229</v>
      </c>
      <c r="E14" s="13">
        <v>20.427404148334382</v>
      </c>
      <c r="F14" s="13">
        <v>16.921106010462264</v>
      </c>
      <c r="G14" s="13">
        <v>18.206229860365198</v>
      </c>
      <c r="H14" s="13">
        <v>18.228084752804321</v>
      </c>
      <c r="I14" s="13">
        <v>16.592472683124239</v>
      </c>
      <c r="J14" s="13">
        <v>16.670014059048</v>
      </c>
      <c r="K14" s="13">
        <v>15.813482007095793</v>
      </c>
      <c r="L14" s="13">
        <v>16.104294478527603</v>
      </c>
      <c r="M14" s="13">
        <v>15.522203947368423</v>
      </c>
      <c r="N14" s="13">
        <v>17.080587937151549</v>
      </c>
      <c r="O14" s="13">
        <v>16.34863331614234</v>
      </c>
      <c r="P14" s="13">
        <v>17.940304826418291</v>
      </c>
      <c r="R14" s="23" t="s">
        <v>17</v>
      </c>
      <c r="S14" s="24">
        <v>17.899999999999999</v>
      </c>
      <c r="T14" s="28">
        <v>18.3</v>
      </c>
      <c r="U14" s="29">
        <v>21</v>
      </c>
      <c r="V14" s="28">
        <v>21.4</v>
      </c>
      <c r="W14" s="24">
        <v>17.600000000000001</v>
      </c>
      <c r="X14" s="28">
        <v>19.2</v>
      </c>
      <c r="Y14" s="24">
        <v>17.7</v>
      </c>
      <c r="Z14" s="28">
        <v>19.399999999999999</v>
      </c>
      <c r="AA14" s="28">
        <v>19.100000000000001</v>
      </c>
      <c r="AB14" s="24">
        <v>18.600000000000001</v>
      </c>
      <c r="AC14" s="24"/>
      <c r="AD14" s="24"/>
      <c r="AE14" s="24"/>
      <c r="AF14" s="24"/>
      <c r="AG14" s="24"/>
    </row>
    <row r="15" spans="1:33" s="16" customFormat="1" x14ac:dyDescent="0.25">
      <c r="A15" s="13" t="s">
        <v>18</v>
      </c>
      <c r="B15" s="13">
        <v>8.3359285788435589</v>
      </c>
      <c r="C15" s="13">
        <v>5.882352941176471</v>
      </c>
      <c r="D15" s="13">
        <v>10.835261939827479</v>
      </c>
      <c r="E15" s="13">
        <v>3.2160067043787972</v>
      </c>
      <c r="F15" s="13">
        <v>9.4160350165474558</v>
      </c>
      <c r="G15" s="13">
        <v>11.063372717508058</v>
      </c>
      <c r="H15" s="13">
        <v>9.6800997091815546</v>
      </c>
      <c r="I15" s="13">
        <v>5.8174828004856334</v>
      </c>
      <c r="J15" s="13">
        <v>5.6738300863627229</v>
      </c>
      <c r="K15" s="13">
        <v>2.9498226051697927</v>
      </c>
      <c r="L15" s="13">
        <v>2.9141104294478524</v>
      </c>
      <c r="M15" s="13">
        <v>3.4128289473684212</v>
      </c>
      <c r="N15" s="13">
        <v>4.2777496198682208</v>
      </c>
      <c r="O15" s="13">
        <v>6.3950489943269728</v>
      </c>
      <c r="P15" s="13">
        <v>11.272226926333618</v>
      </c>
      <c r="R15" s="20" t="s">
        <v>18</v>
      </c>
      <c r="S15" s="29">
        <v>12</v>
      </c>
      <c r="T15" s="30">
        <v>10.9</v>
      </c>
      <c r="U15" s="29">
        <v>10.8</v>
      </c>
      <c r="V15" s="22">
        <v>8.83</v>
      </c>
      <c r="W15" s="21">
        <v>8.11</v>
      </c>
      <c r="X15" s="22">
        <v>6.35</v>
      </c>
      <c r="Y15" s="21">
        <v>6.37</v>
      </c>
      <c r="Z15" s="22">
        <v>4.29</v>
      </c>
      <c r="AA15" s="22">
        <v>5.93</v>
      </c>
      <c r="AB15" s="21">
        <v>3.79</v>
      </c>
      <c r="AC15" s="24"/>
      <c r="AD15" s="24"/>
      <c r="AE15" s="24"/>
      <c r="AF15" s="24"/>
      <c r="AG15" s="24"/>
    </row>
    <row r="16" spans="1:33" s="16" customFormat="1" x14ac:dyDescent="0.25">
      <c r="A16" s="13" t="s">
        <v>19</v>
      </c>
      <c r="B16" s="13">
        <v>8.6785009861932938</v>
      </c>
      <c r="C16" s="13">
        <v>6.2375927280325989</v>
      </c>
      <c r="D16" s="13">
        <v>10.993057016621082</v>
      </c>
      <c r="E16" s="13">
        <v>2.0322648229624973</v>
      </c>
      <c r="F16" s="13">
        <v>8.8395430767588348</v>
      </c>
      <c r="G16" s="13">
        <v>7.883995703544576</v>
      </c>
      <c r="H16" s="13">
        <v>7.9040299127544662</v>
      </c>
      <c r="I16" s="13">
        <v>6.4548765681910156</v>
      </c>
      <c r="J16" s="13">
        <v>6.0052219321148819</v>
      </c>
      <c r="K16" s="13">
        <v>0.77040040547389765</v>
      </c>
      <c r="L16" s="13">
        <v>0.92024539877300593</v>
      </c>
      <c r="M16" s="13">
        <v>0.82236842105263175</v>
      </c>
      <c r="N16" s="13">
        <v>2.5747592498732894</v>
      </c>
      <c r="O16" s="13">
        <v>3.9608045384218666</v>
      </c>
      <c r="P16" s="13">
        <v>8.0334462320067743</v>
      </c>
      <c r="R16" s="20" t="s">
        <v>19</v>
      </c>
      <c r="S16" s="29">
        <v>9.6</v>
      </c>
      <c r="T16" s="30">
        <v>11.9</v>
      </c>
      <c r="U16" s="21">
        <v>7.2</v>
      </c>
      <c r="V16" s="22">
        <v>6.92</v>
      </c>
      <c r="W16" s="21">
        <v>4.92</v>
      </c>
      <c r="X16" s="22">
        <v>5.85</v>
      </c>
      <c r="Y16" s="21">
        <v>4.8899999999999997</v>
      </c>
      <c r="Z16" s="22">
        <v>2.5</v>
      </c>
      <c r="AA16" s="22">
        <v>5.58</v>
      </c>
      <c r="AB16" s="21">
        <v>2.74</v>
      </c>
      <c r="AC16" s="24"/>
      <c r="AD16" s="24"/>
      <c r="AE16" s="24"/>
      <c r="AF16" s="24"/>
      <c r="AG16" s="24"/>
    </row>
    <row r="17" spans="1:91" s="16" customFormat="1" x14ac:dyDescent="0.25">
      <c r="A17" s="13" t="s">
        <v>20</v>
      </c>
      <c r="B17" s="13">
        <v>3.9551541575833076</v>
      </c>
      <c r="C17" s="13">
        <v>2.0165082018597849</v>
      </c>
      <c r="D17" s="13">
        <v>7.6372817168104357</v>
      </c>
      <c r="E17" s="13">
        <v>0.56568196103079826</v>
      </c>
      <c r="F17" s="13">
        <v>3.9073342585673116</v>
      </c>
      <c r="G17" s="13">
        <v>3.2975295381310419</v>
      </c>
      <c r="H17" s="13">
        <v>4.1753219775654342</v>
      </c>
      <c r="I17" s="13">
        <v>2.6709834075273169</v>
      </c>
      <c r="J17" s="13">
        <v>2.550712994577224</v>
      </c>
      <c r="K17" s="13">
        <v>0.50684237202230109</v>
      </c>
      <c r="L17" s="13">
        <v>0.5521472392638036</v>
      </c>
      <c r="M17" s="13">
        <v>0.5139802631578948</v>
      </c>
      <c r="N17" s="13">
        <v>1.0136847440446022</v>
      </c>
      <c r="O17" s="13">
        <v>2.0422898401237748</v>
      </c>
      <c r="P17" s="13">
        <v>4.2654530059271814</v>
      </c>
      <c r="R17" s="20" t="s">
        <v>20</v>
      </c>
      <c r="S17" s="29">
        <v>8</v>
      </c>
      <c r="T17" s="22">
        <v>4.7</v>
      </c>
      <c r="U17" s="21">
        <v>3.94</v>
      </c>
      <c r="V17" s="22">
        <v>2.54</v>
      </c>
      <c r="W17" s="21">
        <v>4.17</v>
      </c>
      <c r="X17" s="22">
        <v>1.66</v>
      </c>
      <c r="Y17" s="21">
        <v>1.53</v>
      </c>
      <c r="Z17" s="22">
        <v>0.51</v>
      </c>
      <c r="AA17" s="22">
        <v>1.9</v>
      </c>
      <c r="AB17" s="21">
        <v>0.24</v>
      </c>
      <c r="AC17" s="24"/>
      <c r="AD17" s="24"/>
      <c r="AE17" s="24"/>
      <c r="AF17" s="24"/>
      <c r="AG17" s="24"/>
    </row>
    <row r="18" spans="1:91" s="16" customFormat="1" x14ac:dyDescent="0.25">
      <c r="A18" s="13" t="s">
        <v>21</v>
      </c>
      <c r="B18" s="13">
        <v>4.6402989722827783</v>
      </c>
      <c r="C18" s="13">
        <v>4.3464632744749769</v>
      </c>
      <c r="D18" s="13">
        <v>3.155901535872081</v>
      </c>
      <c r="E18" s="13">
        <v>6.997695369788393</v>
      </c>
      <c r="F18" s="13">
        <v>3.3735454254297008</v>
      </c>
      <c r="G18" s="13">
        <v>4.9087003222341572</v>
      </c>
      <c r="H18" s="13">
        <v>5.1516410469464065</v>
      </c>
      <c r="I18" s="13">
        <v>5.3014973694860377</v>
      </c>
      <c r="J18" s="13">
        <v>5.402691303474592</v>
      </c>
      <c r="K18" s="13">
        <v>5.7982767359351239</v>
      </c>
      <c r="L18" s="13">
        <v>5.7361963190184042</v>
      </c>
      <c r="M18" s="13">
        <v>5.4790296052631584</v>
      </c>
      <c r="N18" s="13">
        <v>5.331981753674607</v>
      </c>
      <c r="O18" s="13">
        <v>4.8581743166580704</v>
      </c>
      <c r="P18" s="13">
        <v>2.7836579170194753</v>
      </c>
      <c r="R18" s="20" t="s">
        <v>21</v>
      </c>
      <c r="S18" s="21">
        <v>2.86</v>
      </c>
      <c r="T18" s="22">
        <v>3.02</v>
      </c>
      <c r="U18" s="21">
        <v>3.98</v>
      </c>
      <c r="V18" s="22">
        <v>5.25</v>
      </c>
      <c r="W18" s="21">
        <v>4.08</v>
      </c>
      <c r="X18" s="22">
        <v>5.45</v>
      </c>
      <c r="Y18" s="21">
        <v>4.83</v>
      </c>
      <c r="Z18" s="22">
        <v>5.82</v>
      </c>
      <c r="AA18" s="22">
        <v>7.04</v>
      </c>
      <c r="AB18" s="21">
        <v>5.0999999999999996</v>
      </c>
      <c r="AC18" s="24"/>
      <c r="AD18" s="24"/>
      <c r="AE18" s="24"/>
      <c r="AF18" s="24"/>
      <c r="AG18" s="24"/>
    </row>
    <row r="19" spans="1:91" s="16" customFormat="1" x14ac:dyDescent="0.25">
      <c r="A19" s="13" t="s">
        <v>22</v>
      </c>
      <c r="B19" s="13">
        <v>2.8859130073704971</v>
      </c>
      <c r="C19" s="13">
        <v>3.771810678090064</v>
      </c>
      <c r="D19" s="13">
        <v>0.81001472754050086</v>
      </c>
      <c r="E19" s="13">
        <v>6.3272574900481882</v>
      </c>
      <c r="F19" s="13">
        <v>2.6582683890253023</v>
      </c>
      <c r="G19" s="13">
        <v>3.394199785177229</v>
      </c>
      <c r="H19" s="13">
        <v>1.7552970502700458</v>
      </c>
      <c r="I19" s="13">
        <v>2.3371104815864023</v>
      </c>
      <c r="J19" s="13">
        <v>2.4402490459931707</v>
      </c>
      <c r="K19" s="13">
        <v>6.0212873796249378</v>
      </c>
      <c r="L19" s="13">
        <v>6.0940695296523506</v>
      </c>
      <c r="M19" s="13">
        <v>6.1060855263157903</v>
      </c>
      <c r="N19" s="13">
        <v>4.7034972123669538</v>
      </c>
      <c r="O19" s="13">
        <v>3.857658586900464</v>
      </c>
      <c r="P19" s="13">
        <v>1.9051651143099071</v>
      </c>
      <c r="R19" s="20" t="s">
        <v>22</v>
      </c>
      <c r="S19" s="21">
        <v>0.99</v>
      </c>
      <c r="T19" s="22">
        <v>1.26</v>
      </c>
      <c r="U19" s="21">
        <v>0.96</v>
      </c>
      <c r="V19" s="22">
        <v>1.79</v>
      </c>
      <c r="W19" s="21">
        <v>3.65</v>
      </c>
      <c r="X19" s="22">
        <v>3.48</v>
      </c>
      <c r="Y19" s="21">
        <v>2.2599999999999998</v>
      </c>
      <c r="Z19" s="22">
        <v>3.44</v>
      </c>
      <c r="AA19" s="22">
        <v>2.7</v>
      </c>
      <c r="AB19" s="21">
        <v>5.71</v>
      </c>
      <c r="AC19" s="24"/>
      <c r="AD19" s="24"/>
      <c r="AE19" s="24"/>
      <c r="AF19" s="24"/>
      <c r="AG19" s="24"/>
    </row>
    <row r="20" spans="1:91" s="16" customFormat="1" x14ac:dyDescent="0.25">
      <c r="A20" s="13" t="s">
        <v>23</v>
      </c>
      <c r="B20" s="13">
        <v>0.95505034776289843</v>
      </c>
      <c r="C20" s="13">
        <v>0.63734197053599417</v>
      </c>
      <c r="D20" s="13">
        <v>1.2728802861350725</v>
      </c>
      <c r="E20" s="13">
        <v>0.70186465535302744</v>
      </c>
      <c r="F20" s="13">
        <v>1.4732571794598057</v>
      </c>
      <c r="G20" s="13">
        <v>1.6326530612244898</v>
      </c>
      <c r="H20" s="13">
        <v>1.8487744079767345</v>
      </c>
      <c r="I20" s="13">
        <v>1.2140833670578712</v>
      </c>
      <c r="J20" s="13">
        <v>1.0544286001205059</v>
      </c>
      <c r="K20" s="13">
        <v>0.76026355803345158</v>
      </c>
      <c r="L20" s="13">
        <v>0.73619631901840477</v>
      </c>
      <c r="M20" s="13">
        <v>0.91488486842105277</v>
      </c>
      <c r="N20" s="13">
        <v>0.85149518499746579</v>
      </c>
      <c r="O20" s="13">
        <v>1.227436823104693</v>
      </c>
      <c r="P20" s="13">
        <v>1.7252328535139714</v>
      </c>
      <c r="R20" s="20" t="s">
        <v>23</v>
      </c>
      <c r="S20" s="29">
        <v>1.5</v>
      </c>
      <c r="T20" s="22">
        <v>1.33</v>
      </c>
      <c r="U20" s="21">
        <v>1.57</v>
      </c>
      <c r="V20" s="22">
        <v>1.38</v>
      </c>
      <c r="W20" s="21">
        <v>1.51</v>
      </c>
      <c r="X20" s="22">
        <v>0.83</v>
      </c>
      <c r="Y20" s="29">
        <v>1.2</v>
      </c>
      <c r="Z20" s="22">
        <v>1.02</v>
      </c>
      <c r="AA20" s="22">
        <v>1.3</v>
      </c>
      <c r="AB20" s="29">
        <v>0.8</v>
      </c>
      <c r="AC20" s="24"/>
      <c r="AD20" s="24"/>
      <c r="AE20" s="24"/>
      <c r="AF20" s="24"/>
      <c r="AG20" s="2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91" s="16" customFormat="1" x14ac:dyDescent="0.25">
      <c r="A21" s="13" t="s">
        <v>24</v>
      </c>
      <c r="B21" s="13">
        <v>0.16609571265441711</v>
      </c>
      <c r="C21" s="13">
        <v>0.16717166440288375</v>
      </c>
      <c r="D21" s="13">
        <v>0.16831474857984433</v>
      </c>
      <c r="E21" s="13">
        <v>0.12570710245128849</v>
      </c>
      <c r="F21" s="13">
        <v>0.1921639799295399</v>
      </c>
      <c r="G21" s="13">
        <v>0.1933404940923738</v>
      </c>
      <c r="H21" s="13">
        <v>0.20772746157041963</v>
      </c>
      <c r="I21" s="13">
        <v>5.0586806960744635E-2</v>
      </c>
      <c r="J21" s="13">
        <v>4.0168708576019271E-2</v>
      </c>
      <c r="K21" s="13">
        <v>0.13177901672579828</v>
      </c>
      <c r="L21" s="13">
        <v>0.12269938650306746</v>
      </c>
      <c r="M21" s="13">
        <v>0.12335526315789475</v>
      </c>
      <c r="N21" s="13">
        <v>5.0684237202230115E-2</v>
      </c>
      <c r="O21" s="13">
        <v>0.16503352243424446</v>
      </c>
      <c r="P21" s="13">
        <v>0.14817950889077056</v>
      </c>
      <c r="R21" s="20" t="s">
        <v>24</v>
      </c>
      <c r="S21" s="21">
        <v>0.14000000000000001</v>
      </c>
      <c r="T21" s="22">
        <v>0.15</v>
      </c>
      <c r="U21" s="21">
        <v>0.16</v>
      </c>
      <c r="V21" s="22">
        <v>0.16</v>
      </c>
      <c r="W21" s="21">
        <v>0.17</v>
      </c>
      <c r="X21" s="22">
        <v>0.19</v>
      </c>
      <c r="Y21" s="21">
        <v>0.11</v>
      </c>
      <c r="Z21" s="22">
        <v>7.0000000000000007E-2</v>
      </c>
      <c r="AA21" s="22">
        <v>0.13</v>
      </c>
      <c r="AB21" s="21">
        <v>0.17</v>
      </c>
      <c r="AC21" s="24"/>
      <c r="AD21" s="24"/>
      <c r="AE21" s="24"/>
      <c r="AF21" s="24"/>
      <c r="AG21" s="24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</row>
    <row r="22" spans="1:91" s="16" customFormat="1" x14ac:dyDescent="0.25">
      <c r="A22" s="13" t="s">
        <v>25</v>
      </c>
      <c r="B22" s="13">
        <v>0.72666874286307481</v>
      </c>
      <c r="C22" s="13">
        <v>0.40748093198202912</v>
      </c>
      <c r="D22" s="13">
        <v>0.58910162002945521</v>
      </c>
      <c r="E22" s="13">
        <v>0.10475591870940709</v>
      </c>
      <c r="F22" s="13">
        <v>0.587167716451372</v>
      </c>
      <c r="G22" s="13">
        <v>0.54779806659505914</v>
      </c>
      <c r="H22" s="13">
        <v>1.1944329040299126</v>
      </c>
      <c r="I22" s="13">
        <v>0.77903682719546741</v>
      </c>
      <c r="J22" s="13">
        <v>0.61257280578429385</v>
      </c>
      <c r="K22" s="13">
        <v>0.14191586416624433</v>
      </c>
      <c r="L22" s="13">
        <v>0.15337423312883433</v>
      </c>
      <c r="M22" s="13">
        <v>0.18503289473684212</v>
      </c>
      <c r="N22" s="13">
        <v>0.35478966041561072</v>
      </c>
      <c r="O22" s="13">
        <v>0.59824651882413604</v>
      </c>
      <c r="P22" s="13">
        <v>0.69856054191363259</v>
      </c>
      <c r="R22" s="20" t="s">
        <v>25</v>
      </c>
      <c r="S22" s="21" t="s">
        <v>121</v>
      </c>
      <c r="T22" s="22">
        <v>0.57999999999999996</v>
      </c>
      <c r="U22" s="21">
        <v>0.86</v>
      </c>
      <c r="V22" s="22">
        <v>1.23</v>
      </c>
      <c r="W22" s="21">
        <v>0.64</v>
      </c>
      <c r="X22" s="22">
        <v>0.51</v>
      </c>
      <c r="Y22" s="21" t="s">
        <v>108</v>
      </c>
      <c r="Z22" s="22">
        <v>0.41</v>
      </c>
      <c r="AA22" s="22">
        <v>0.56000000000000005</v>
      </c>
      <c r="AB22" s="21" t="s">
        <v>108</v>
      </c>
      <c r="AC22" s="24"/>
      <c r="AD22" s="24"/>
      <c r="AE22" s="24"/>
      <c r="AF22" s="24"/>
      <c r="AG22" s="24"/>
    </row>
    <row r="23" spans="1:91" s="16" customForma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R23" s="25" t="s">
        <v>122</v>
      </c>
      <c r="S23" s="26">
        <v>99.79</v>
      </c>
      <c r="T23" s="27">
        <v>100</v>
      </c>
      <c r="U23" s="27">
        <v>100</v>
      </c>
      <c r="V23" s="27">
        <v>100</v>
      </c>
      <c r="W23" s="27">
        <v>100</v>
      </c>
      <c r="X23" s="27">
        <v>100</v>
      </c>
      <c r="Y23" s="27">
        <v>99.99</v>
      </c>
      <c r="Z23" s="27">
        <v>100.1</v>
      </c>
      <c r="AA23" s="27">
        <v>100</v>
      </c>
      <c r="AB23" s="27">
        <v>100</v>
      </c>
      <c r="AC23" s="24"/>
      <c r="AD23" s="24"/>
      <c r="AE23" s="24"/>
      <c r="AF23" s="24"/>
      <c r="AG23" s="24"/>
    </row>
    <row r="24" spans="1:91" s="16" customFormat="1" x14ac:dyDescent="0.25">
      <c r="A24" s="13" t="s">
        <v>26</v>
      </c>
      <c r="B24" s="13">
        <v>100</v>
      </c>
      <c r="C24" s="13">
        <v>100</v>
      </c>
      <c r="D24" s="13">
        <v>100</v>
      </c>
      <c r="E24" s="13">
        <v>100</v>
      </c>
      <c r="F24" s="13">
        <v>100.00000000000003</v>
      </c>
      <c r="G24" s="13">
        <v>100</v>
      </c>
      <c r="H24" s="13">
        <v>99.999999999999986</v>
      </c>
      <c r="I24" s="13">
        <v>100</v>
      </c>
      <c r="J24" s="13">
        <v>99.999999999999986</v>
      </c>
      <c r="K24" s="13">
        <v>100.00000000000003</v>
      </c>
      <c r="L24" s="13">
        <v>99.999999999999972</v>
      </c>
      <c r="M24" s="13">
        <v>100</v>
      </c>
      <c r="N24" s="13">
        <v>100</v>
      </c>
      <c r="O24" s="13">
        <v>100</v>
      </c>
      <c r="P24" s="13">
        <v>100.00000000000003</v>
      </c>
      <c r="R24" s="20" t="s">
        <v>123</v>
      </c>
      <c r="S24" s="21" t="s">
        <v>121</v>
      </c>
      <c r="T24" s="22">
        <v>4.5</v>
      </c>
      <c r="U24" s="21">
        <v>3.54</v>
      </c>
      <c r="V24" s="22">
        <v>4.04</v>
      </c>
      <c r="W24" s="21">
        <v>2.25</v>
      </c>
      <c r="X24" s="22">
        <v>1.86</v>
      </c>
      <c r="Y24" s="21" t="s">
        <v>108</v>
      </c>
      <c r="Z24" s="22">
        <v>3.07</v>
      </c>
      <c r="AA24" s="22">
        <v>5.6</v>
      </c>
      <c r="AB24" s="21" t="s">
        <v>108</v>
      </c>
      <c r="AC24" s="24"/>
      <c r="AD24" s="24"/>
      <c r="AE24" s="24"/>
      <c r="AF24" s="24"/>
      <c r="AG24" s="24"/>
    </row>
    <row r="25" spans="1:91" s="16" customForma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R25" s="20" t="s">
        <v>124</v>
      </c>
      <c r="S25" s="21" t="s">
        <v>121</v>
      </c>
      <c r="T25" s="22">
        <v>0.48</v>
      </c>
      <c r="U25" s="21" t="s">
        <v>121</v>
      </c>
      <c r="V25" s="22">
        <v>0.1</v>
      </c>
      <c r="W25" s="21" t="s">
        <v>108</v>
      </c>
      <c r="X25" s="22">
        <v>0.22</v>
      </c>
      <c r="Y25" s="21" t="s">
        <v>108</v>
      </c>
      <c r="Z25" s="22">
        <v>0.09</v>
      </c>
      <c r="AA25" s="22">
        <v>0.98</v>
      </c>
      <c r="AB25" s="21" t="s">
        <v>108</v>
      </c>
      <c r="AC25" s="24"/>
      <c r="AD25" s="24"/>
      <c r="AE25" s="24"/>
      <c r="AF25" s="24"/>
      <c r="AG25" s="24"/>
    </row>
    <row r="26" spans="1:91" s="16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20" t="s">
        <v>125</v>
      </c>
      <c r="S26" s="21" t="s">
        <v>121</v>
      </c>
      <c r="T26" s="22">
        <v>0.02</v>
      </c>
      <c r="U26" s="21" t="s">
        <v>121</v>
      </c>
      <c r="V26" s="22">
        <v>0.01</v>
      </c>
      <c r="W26" s="21" t="s">
        <v>108</v>
      </c>
      <c r="X26" s="28" t="s">
        <v>126</v>
      </c>
      <c r="Y26" s="24" t="s">
        <v>108</v>
      </c>
      <c r="Z26" s="28" t="s">
        <v>126</v>
      </c>
      <c r="AA26" s="22">
        <v>0.01</v>
      </c>
      <c r="AB26" s="21" t="s">
        <v>108</v>
      </c>
      <c r="AC26" s="24"/>
      <c r="AD26" s="24"/>
      <c r="AE26" s="24"/>
      <c r="AF26" s="24"/>
      <c r="AG26" s="24"/>
    </row>
    <row r="27" spans="1:91" s="16" customFormat="1" x14ac:dyDescent="0.25">
      <c r="A27" s="13" t="s">
        <v>127</v>
      </c>
      <c r="B27" s="13">
        <f t="shared" ref="B27:P27" si="0">+B18+B19</f>
        <v>7.5262119796532758</v>
      </c>
      <c r="C27" s="13">
        <f t="shared" si="0"/>
        <v>8.1182739525650405</v>
      </c>
      <c r="D27" s="13">
        <f t="shared" si="0"/>
        <v>3.965916263412582</v>
      </c>
      <c r="E27" s="13">
        <f t="shared" si="0"/>
        <v>13.324952859836582</v>
      </c>
      <c r="F27" s="13">
        <f t="shared" si="0"/>
        <v>6.0318138144550026</v>
      </c>
      <c r="G27" s="13">
        <f t="shared" si="0"/>
        <v>8.3029001074113857</v>
      </c>
      <c r="H27" s="13">
        <f t="shared" si="0"/>
        <v>6.906938097216452</v>
      </c>
      <c r="I27" s="13">
        <f t="shared" si="0"/>
        <v>7.6386078510724396</v>
      </c>
      <c r="J27" s="13">
        <f t="shared" si="0"/>
        <v>7.8429403494677628</v>
      </c>
      <c r="K27" s="13">
        <f t="shared" si="0"/>
        <v>11.819564115560063</v>
      </c>
      <c r="L27" s="13">
        <f t="shared" si="0"/>
        <v>11.830265848670756</v>
      </c>
      <c r="M27" s="13">
        <f t="shared" si="0"/>
        <v>11.585115131578949</v>
      </c>
      <c r="N27" s="13">
        <f t="shared" si="0"/>
        <v>10.035478966041561</v>
      </c>
      <c r="O27" s="13">
        <f t="shared" si="0"/>
        <v>8.7158329035585353</v>
      </c>
      <c r="P27" s="13">
        <f t="shared" si="0"/>
        <v>4.6888230313293828</v>
      </c>
      <c r="R27" s="20" t="s">
        <v>127</v>
      </c>
      <c r="S27" s="21">
        <v>3.85</v>
      </c>
      <c r="T27" s="22">
        <v>4.28</v>
      </c>
      <c r="U27" s="21">
        <v>4.9400000000000004</v>
      </c>
      <c r="V27" s="22">
        <v>7.05</v>
      </c>
      <c r="W27" s="21">
        <v>7.73</v>
      </c>
      <c r="X27" s="28">
        <v>8.94</v>
      </c>
      <c r="Y27" s="24">
        <v>7.09</v>
      </c>
      <c r="Z27" s="28">
        <v>9.26</v>
      </c>
      <c r="AA27" s="22">
        <v>9.74</v>
      </c>
      <c r="AB27" s="21">
        <v>10.81</v>
      </c>
      <c r="AC27" s="24">
        <v>7.4</v>
      </c>
      <c r="AD27" s="24">
        <v>5.71</v>
      </c>
      <c r="AE27" s="24">
        <v>7.31</v>
      </c>
      <c r="AF27" s="24">
        <v>10.02</v>
      </c>
      <c r="AG27" s="24">
        <v>7.01</v>
      </c>
    </row>
    <row r="30" spans="1:91" x14ac:dyDescent="0.25">
      <c r="I30" s="9"/>
      <c r="J30" s="9"/>
      <c r="K30" s="9"/>
      <c r="L30" s="9"/>
      <c r="M30" s="9"/>
      <c r="N30" s="9"/>
      <c r="O30" s="9"/>
      <c r="AA30" s="34"/>
    </row>
    <row r="31" spans="1:91" x14ac:dyDescent="0.25">
      <c r="I31" s="9"/>
      <c r="J31" s="9"/>
      <c r="K31" s="9"/>
      <c r="L31" s="9"/>
      <c r="M31" s="9"/>
      <c r="N31" s="9"/>
      <c r="O31" s="9"/>
    </row>
    <row r="32" spans="1:91" x14ac:dyDescent="0.25">
      <c r="B32" s="4"/>
      <c r="C32" s="3"/>
      <c r="I32" s="10"/>
      <c r="J32" s="11"/>
      <c r="K32" s="11"/>
      <c r="L32" s="11"/>
      <c r="M32" s="11"/>
      <c r="N32" s="10"/>
      <c r="O32" s="10"/>
      <c r="AA32" s="2"/>
    </row>
    <row r="33" spans="2:27" x14ac:dyDescent="0.25">
      <c r="B33" s="6"/>
      <c r="C33" s="5"/>
      <c r="I33" s="12"/>
      <c r="J33" s="12"/>
      <c r="K33" s="12"/>
      <c r="L33" s="12"/>
      <c r="M33" s="12"/>
      <c r="N33" s="12"/>
      <c r="O33" s="12"/>
      <c r="AA33" s="2"/>
    </row>
    <row r="34" spans="2:27" x14ac:dyDescent="0.25">
      <c r="B34" s="6"/>
      <c r="C34" s="5"/>
      <c r="I34" s="12"/>
      <c r="J34" s="12"/>
      <c r="K34" s="12"/>
      <c r="L34" s="12"/>
      <c r="M34" s="12"/>
      <c r="N34" s="12"/>
      <c r="O34" s="12"/>
      <c r="AA34" s="34"/>
    </row>
    <row r="35" spans="2:27" x14ac:dyDescent="0.25">
      <c r="B35" s="6"/>
      <c r="C35" s="5"/>
      <c r="I35" s="12"/>
      <c r="J35" s="12"/>
      <c r="K35" s="12"/>
      <c r="L35" s="12"/>
      <c r="M35" s="12"/>
      <c r="N35" s="12"/>
      <c r="O35" s="12"/>
      <c r="AA35" s="36"/>
    </row>
    <row r="36" spans="2:27" x14ac:dyDescent="0.25">
      <c r="B36" s="4"/>
      <c r="C36" s="3"/>
      <c r="I36" s="10"/>
      <c r="J36" s="11"/>
      <c r="K36" s="11"/>
      <c r="L36" s="11"/>
      <c r="M36" s="11"/>
      <c r="N36" s="10"/>
      <c r="O36" s="10"/>
    </row>
    <row r="37" spans="2:27" x14ac:dyDescent="0.25">
      <c r="B37" s="8"/>
      <c r="C37" s="7"/>
      <c r="I37" s="11"/>
      <c r="J37" s="11"/>
      <c r="K37" s="11"/>
      <c r="L37" s="11"/>
      <c r="M37" s="11"/>
      <c r="N37" s="11"/>
      <c r="O37" s="11"/>
    </row>
    <row r="38" spans="2:27" x14ac:dyDescent="0.25">
      <c r="I38" s="9"/>
      <c r="J38" s="9"/>
      <c r="K38" s="9"/>
      <c r="L38" s="9"/>
      <c r="M38" s="9"/>
      <c r="N38" s="9"/>
      <c r="O3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D10" sqref="D10"/>
    </sheetView>
  </sheetViews>
  <sheetFormatPr defaultRowHeight="15" x14ac:dyDescent="0.25"/>
  <cols>
    <col min="1" max="1" width="9.28515625" bestFit="1" customWidth="1"/>
    <col min="2" max="2" width="11.5703125" bestFit="1" customWidth="1"/>
    <col min="3" max="3" width="9.28515625" bestFit="1" customWidth="1"/>
  </cols>
  <sheetData>
    <row r="1" spans="1:3" x14ac:dyDescent="0.25">
      <c r="A1" s="37" t="s">
        <v>154</v>
      </c>
      <c r="B1" s="38" t="s">
        <v>16</v>
      </c>
      <c r="C1" s="35" t="s">
        <v>127</v>
      </c>
    </row>
    <row r="2" spans="1:3" x14ac:dyDescent="0.25">
      <c r="A2" s="37">
        <v>9500</v>
      </c>
      <c r="B2" s="38">
        <v>51.227773073666391</v>
      </c>
      <c r="C2" s="35">
        <v>4.6888230313293828</v>
      </c>
    </row>
    <row r="3" spans="1:3" x14ac:dyDescent="0.25">
      <c r="A3" s="39" t="s">
        <v>143</v>
      </c>
      <c r="B3" s="40">
        <v>74.8</v>
      </c>
      <c r="C3" s="35">
        <v>7.31</v>
      </c>
    </row>
    <row r="4" spans="1:3" x14ac:dyDescent="0.25">
      <c r="A4" s="37" t="s">
        <v>129</v>
      </c>
      <c r="B4" s="38">
        <v>59.501361826943217</v>
      </c>
      <c r="C4" s="35">
        <v>13.324952859836582</v>
      </c>
    </row>
    <row r="5" spans="1:3" x14ac:dyDescent="0.25">
      <c r="A5" s="37" t="s">
        <v>130</v>
      </c>
      <c r="B5" s="38">
        <v>52.631578947368425</v>
      </c>
      <c r="C5" s="35">
        <v>6.0318138144550026</v>
      </c>
    </row>
    <row r="6" spans="1:3" x14ac:dyDescent="0.25">
      <c r="A6" s="37" t="s">
        <v>130</v>
      </c>
      <c r="B6" s="38">
        <v>48.872180451127818</v>
      </c>
      <c r="C6" s="35">
        <v>8.3029001074113857</v>
      </c>
    </row>
    <row r="7" spans="1:3" x14ac:dyDescent="0.25">
      <c r="A7" s="39" t="s">
        <v>130</v>
      </c>
      <c r="B7" s="40">
        <v>61.1</v>
      </c>
      <c r="C7" s="35">
        <v>10.02</v>
      </c>
    </row>
    <row r="8" spans="1:3" x14ac:dyDescent="0.25">
      <c r="A8" s="37" t="s">
        <v>128</v>
      </c>
      <c r="B8" s="38">
        <v>50.866812000415244</v>
      </c>
      <c r="C8" s="35">
        <v>7.5262119796532758</v>
      </c>
    </row>
    <row r="9" spans="1:3" x14ac:dyDescent="0.25">
      <c r="A9" s="37" t="s">
        <v>128</v>
      </c>
      <c r="B9" s="38">
        <v>58.405600250757502</v>
      </c>
      <c r="C9" s="35">
        <v>8.1182739525650405</v>
      </c>
    </row>
    <row r="10" spans="1:3" x14ac:dyDescent="0.25">
      <c r="A10" s="37" t="s">
        <v>128</v>
      </c>
      <c r="B10" s="38">
        <v>47.759309909530828</v>
      </c>
      <c r="C10" s="35">
        <v>3.965916263412582</v>
      </c>
    </row>
    <row r="11" spans="1:3" x14ac:dyDescent="0.25">
      <c r="A11" s="41" t="s">
        <v>128</v>
      </c>
      <c r="B11" s="42">
        <v>47.9</v>
      </c>
      <c r="C11" s="35">
        <v>4.28</v>
      </c>
    </row>
    <row r="12" spans="1:3" x14ac:dyDescent="0.25">
      <c r="A12" s="39" t="s">
        <v>128</v>
      </c>
      <c r="B12" s="40">
        <v>54.1</v>
      </c>
      <c r="C12" s="35">
        <v>7.4</v>
      </c>
    </row>
    <row r="13" spans="1:3" x14ac:dyDescent="0.25">
      <c r="A13" s="37" t="s">
        <v>134</v>
      </c>
      <c r="B13" s="38">
        <v>66.92023026315789</v>
      </c>
      <c r="C13" s="35">
        <v>11.585115131578949</v>
      </c>
    </row>
    <row r="14" spans="1:3" x14ac:dyDescent="0.25">
      <c r="A14" s="37" t="s">
        <v>135</v>
      </c>
      <c r="B14" s="38">
        <v>63.760770400405477</v>
      </c>
      <c r="C14" s="35">
        <v>10.035478966041561</v>
      </c>
    </row>
    <row r="15" spans="1:3" x14ac:dyDescent="0.25">
      <c r="A15" s="37" t="s">
        <v>135</v>
      </c>
      <c r="B15" s="38">
        <v>60.546673543063434</v>
      </c>
      <c r="C15" s="35">
        <v>8.7158329035585353</v>
      </c>
    </row>
    <row r="16" spans="1:3" x14ac:dyDescent="0.25">
      <c r="A16" s="37" t="s">
        <v>132</v>
      </c>
      <c r="B16" s="38">
        <v>58.781869688385264</v>
      </c>
      <c r="C16" s="35">
        <v>7.6386078510724396</v>
      </c>
    </row>
    <row r="17" spans="1:3" x14ac:dyDescent="0.25">
      <c r="A17" s="37" t="s">
        <v>132</v>
      </c>
      <c r="B17" s="38">
        <v>59.55011046394857</v>
      </c>
      <c r="C17" s="35">
        <v>7.8429403494677628</v>
      </c>
    </row>
    <row r="18" spans="1:3" x14ac:dyDescent="0.25">
      <c r="A18" s="41" t="s">
        <v>138</v>
      </c>
      <c r="B18" s="42">
        <v>55.8</v>
      </c>
      <c r="C18" s="35">
        <v>9.74</v>
      </c>
    </row>
    <row r="19" spans="1:3" x14ac:dyDescent="0.25">
      <c r="A19" s="39" t="s">
        <v>138</v>
      </c>
      <c r="B19" s="40">
        <v>62.8</v>
      </c>
      <c r="C19" s="35">
        <v>10.81</v>
      </c>
    </row>
    <row r="20" spans="1:3" x14ac:dyDescent="0.25">
      <c r="A20" s="37" t="s">
        <v>133</v>
      </c>
      <c r="B20" s="38">
        <v>67.105930055752665</v>
      </c>
      <c r="C20" s="35">
        <v>11.819564115560063</v>
      </c>
    </row>
    <row r="21" spans="1:3" x14ac:dyDescent="0.25">
      <c r="A21" s="37" t="s">
        <v>133</v>
      </c>
      <c r="B21" s="38">
        <v>66.666666666666657</v>
      </c>
      <c r="C21" s="35">
        <v>11.830265848670756</v>
      </c>
    </row>
    <row r="22" spans="1:3" x14ac:dyDescent="0.25">
      <c r="A22" s="41" t="s">
        <v>137</v>
      </c>
      <c r="B22" s="42">
        <v>62.6</v>
      </c>
      <c r="C22" s="35">
        <v>9.26</v>
      </c>
    </row>
    <row r="23" spans="1:3" x14ac:dyDescent="0.25">
      <c r="A23" s="41" t="s">
        <v>136</v>
      </c>
      <c r="B23" s="42">
        <v>56.5</v>
      </c>
      <c r="C23" s="35">
        <v>8.94</v>
      </c>
    </row>
    <row r="24" spans="1:3" x14ac:dyDescent="0.25">
      <c r="A24" s="37" t="s">
        <v>131</v>
      </c>
      <c r="B24" s="38">
        <v>49.854590776900707</v>
      </c>
      <c r="C24" s="35">
        <v>6.906938097216452</v>
      </c>
    </row>
    <row r="25" spans="1:3" x14ac:dyDescent="0.25">
      <c r="A25" s="41" t="s">
        <v>131</v>
      </c>
      <c r="B25" s="42">
        <v>50.5</v>
      </c>
      <c r="C25" s="35">
        <v>7.05</v>
      </c>
    </row>
    <row r="26" spans="1:3" x14ac:dyDescent="0.25">
      <c r="A26" s="39" t="s">
        <v>141</v>
      </c>
      <c r="B26" s="40">
        <v>48.7</v>
      </c>
      <c r="C26" s="35">
        <v>5.71</v>
      </c>
    </row>
    <row r="27" spans="1:3" x14ac:dyDescent="0.25">
      <c r="A27" s="39" t="s">
        <v>141</v>
      </c>
      <c r="B27" s="40">
        <v>53.5</v>
      </c>
      <c r="C27" s="35">
        <v>7.01</v>
      </c>
    </row>
  </sheetData>
  <sortState ref="A2:C33">
    <sortCondition ref="A2:A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CM_GP_NP lavas</vt:lpstr>
      <vt:lpstr>values for La Bas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sakelley</dc:creator>
  <cp:lastModifiedBy>sakelley</cp:lastModifiedBy>
  <dcterms:created xsi:type="dcterms:W3CDTF">2014-02-07T20:06:48Z</dcterms:created>
  <dcterms:modified xsi:type="dcterms:W3CDTF">2014-03-12T00:11:36Z</dcterms:modified>
</cp:coreProperties>
</file>